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2230" windowHeight="10065" activeTab="1"/>
  </bookViews>
  <sheets>
    <sheet name="Prilog D.2" sheetId="2" r:id="rId1"/>
    <sheet name="Program" sheetId="1" r:id="rId2"/>
  </sheets>
  <definedNames>
    <definedName name="_xlnm.Print_Titles" localSheetId="1">Program!$A:$C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<sst xmlns="http://schemas.openxmlformats.org/spreadsheetml/2006/main" count="293" uniqueCount="98">
  <si>
    <t>Šifra</t>
  </si>
  <si>
    <t>Naziv</t>
  </si>
  <si>
    <t>Koordinata x</t>
  </si>
  <si>
    <t>Koordinata y</t>
  </si>
  <si>
    <t>Svrha monitoringa</t>
  </si>
  <si>
    <t>fizikalno-kemijski elementi</t>
  </si>
  <si>
    <t>fitobentos</t>
  </si>
  <si>
    <t>makrofita</t>
  </si>
  <si>
    <t>makrozoobentos</t>
  </si>
  <si>
    <t>ribe</t>
  </si>
  <si>
    <t xml:space="preserve">hidromorfološki elementi </t>
  </si>
  <si>
    <t>Kupa, Sisak</t>
  </si>
  <si>
    <t>DA</t>
  </si>
  <si>
    <t>12/ god.</t>
  </si>
  <si>
    <t>1/ god.</t>
  </si>
  <si>
    <t>2024.</t>
  </si>
  <si>
    <t>Kupa, Jamnička Kiselica</t>
  </si>
  <si>
    <t>Kupa, Gornje Pokupje</t>
  </si>
  <si>
    <t>nulto stanje uzvodno od pregrade Brodarci, utjecaj nasipa i obaloutvrda</t>
  </si>
  <si>
    <t>Kupa, Donje Mekušje</t>
  </si>
  <si>
    <t>utjecaj građevina u koritu i preusmjeravanja vode</t>
  </si>
  <si>
    <t>Kupa, Ozalj</t>
  </si>
  <si>
    <t>uzvodno od svih planiranih građevina</t>
  </si>
  <si>
    <t>Kupa, Vodostaj</t>
  </si>
  <si>
    <t>utjecaj pregrade Brodarci i obaloutvrda</t>
  </si>
  <si>
    <t>Rečica, prije utoka u Kupu</t>
  </si>
  <si>
    <t>utjecaj odvodnje zaobalja</t>
  </si>
  <si>
    <t>Kupa, Mala Gorica</t>
  </si>
  <si>
    <t>utjecaj nasipa, obaloutvrda, početak gradnje 2023. g.</t>
  </si>
  <si>
    <t>Odra, Sisak</t>
  </si>
  <si>
    <t>utjecaj nasipa</t>
  </si>
  <si>
    <t>Kupčina, Donja Kupčina</t>
  </si>
  <si>
    <t>utjecaj nasipa na retenciji Kupčina</t>
  </si>
  <si>
    <t>Korana, Rakovac</t>
  </si>
  <si>
    <t>nulto stanje, utjecaj zahvata</t>
  </si>
  <si>
    <t>Korana, Velemerić</t>
  </si>
  <si>
    <t>uzvodno od zahvata</t>
  </si>
  <si>
    <t>Mrežnica, Mostanje</t>
  </si>
  <si>
    <t>Dobra, Gornje Pokupje</t>
  </si>
  <si>
    <t>utjecaj obaloutvrda</t>
  </si>
  <si>
    <t>Drava, Belišće</t>
  </si>
  <si>
    <t>nulto stanje vodnog tijela</t>
  </si>
  <si>
    <t>Drava, Petrijevci</t>
  </si>
  <si>
    <t>nulto stanje uzvodno od zahvata</t>
  </si>
  <si>
    <t>Drava, vikend naselje Karašica</t>
  </si>
  <si>
    <t>utjecaj zahvata</t>
  </si>
  <si>
    <t>Drava, uzvodno od Osijeka</t>
  </si>
  <si>
    <t>Redni broj</t>
  </si>
  <si>
    <t>EU projekt „Sustav zaštite od poplava u slivu rijeke Kupe - karlovačko i sisačko područje“</t>
  </si>
  <si>
    <t>Projekt „Uklanjanje viška nanosa iz rijeke Drave s ciljem smanjenja rizika od poplava“</t>
  </si>
  <si>
    <t>nulto stanje, kumulativni utjecaj, utjecaj nasipa</t>
  </si>
  <si>
    <t>kumulativni utjecaj</t>
  </si>
  <si>
    <t xml:space="preserve">Projekt „Restauracija područja Zmajevačkog rukavca“ </t>
  </si>
  <si>
    <t>Projekt „Uređenje starog korita rijeke Drave“</t>
  </si>
  <si>
    <t>Stara Drava</t>
  </si>
  <si>
    <t>fitoplankton</t>
  </si>
  <si>
    <t>6/ god.</t>
  </si>
  <si>
    <t>Stara Drava, Čingi Lingi - lijeva strana ustave</t>
  </si>
  <si>
    <t xml:space="preserve">Projekt „Uređenje retencije Stara Drava s ciljem smanjenja rizika od poplava“ </t>
  </si>
  <si>
    <t>Nadzorna postaja u monitoringu stanja</t>
  </si>
  <si>
    <t>Operativna postaja u monitoringu stanja</t>
  </si>
  <si>
    <t>Vodno tijelo</t>
  </si>
  <si>
    <t>CSR00002_000000</t>
  </si>
  <si>
    <t>CSR00002_082026</t>
  </si>
  <si>
    <t>CSR00002_146749</t>
  </si>
  <si>
    <t>CSR00002_100483</t>
  </si>
  <si>
    <t>CSR00002_162933</t>
  </si>
  <si>
    <t>CSR00002_133407</t>
  </si>
  <si>
    <t>CSR00532_000000</t>
  </si>
  <si>
    <t>CSR00002_023597</t>
  </si>
  <si>
    <t>CSR00016_000000</t>
  </si>
  <si>
    <t>CSR00048_000000</t>
  </si>
  <si>
    <t>CSR00007_000000</t>
  </si>
  <si>
    <t>CSR00007_021130</t>
  </si>
  <si>
    <t>CSR00012_000000</t>
  </si>
  <si>
    <t>CSR00015_000000</t>
  </si>
  <si>
    <t>CDR00002_029226</t>
  </si>
  <si>
    <t>CDR00002_000000</t>
  </si>
  <si>
    <t>CDS007</t>
  </si>
  <si>
    <t>CDR00028_000000</t>
  </si>
  <si>
    <t>CDR00293_000000</t>
  </si>
  <si>
    <t>Zmajevački Dunavac</t>
  </si>
  <si>
    <t>Bednja, Tuhovec</t>
  </si>
  <si>
    <t>CDR00012_032197</t>
  </si>
  <si>
    <t>Potok Košćevec, Varaždinske Toplice</t>
  </si>
  <si>
    <t>CDR00455_000000</t>
  </si>
  <si>
    <t>nakon završetka projekta</t>
  </si>
  <si>
    <t>Projekt "Uređenje potoka Košćevec u Varaždinskim Toplicama, Grad Varaždinske Toplice, Varaždinska županija"</t>
  </si>
  <si>
    <t>Miljašić Jaruga, ušće</t>
  </si>
  <si>
    <t>JKR00046_000000</t>
  </si>
  <si>
    <t>Prilog D.2 Program monitoringa utjecaja projekata uređenja voda na stanje voda u razdoblju od 2024. do 2027. godine</t>
  </si>
  <si>
    <t>Tumač znakova za učestalost uzorkovanja:</t>
  </si>
  <si>
    <t>dvanaest puta godišnje</t>
  </si>
  <si>
    <t>šest puta godišnje</t>
  </si>
  <si>
    <t>jedan puta godišnje</t>
  </si>
  <si>
    <t>6/god.</t>
  </si>
  <si>
    <t>1/god.</t>
  </si>
  <si>
    <t>12/god.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</si>
</sst>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0" xfId="0" applyFo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1"/>
  <sheetViews>
    <sheetView zoomScaleNormal="100" workbookViewId="0">
      <selection activeCell="B21" sqref="B21"/>
    </sheetView>
  </sheetViews>
  <sheetFormatPr defaultRowHeight="15" x14ac:dyDescent="0.25"/>
  <cols>
    <col min="2" max="2" width="85.7109375" customWidth="1"/>
  </cols>
  <sheetData>
    <row r="5" spans="1:2" ht="39" customHeight="1" x14ac:dyDescent="0.3">
      <c r="A5" s="17" t="s">
        <v>90</v>
      </c>
      <c r="B5" s="17"/>
    </row>
    <row r="8" spans="1:2" s="12" customFormat="1" ht="15.75" x14ac:dyDescent="0.25">
      <c r="A8" s="12" t="s">
        <v>91</v>
      </c>
    </row>
    <row r="9" spans="1:2" s="12" customFormat="1" ht="15.75" x14ac:dyDescent="0.25">
      <c r="A9" s="12" t="s">
        <v>97</v>
      </c>
      <c r="B9" s="12" t="s">
        <v>92</v>
      </c>
    </row>
    <row r="10" spans="1:2" s="12" customFormat="1" ht="15.75" x14ac:dyDescent="0.25">
      <c r="A10" s="12" t="s">
        <v>95</v>
      </c>
      <c r="B10" s="12" t="s">
        <v>93</v>
      </c>
    </row>
    <row r="11" spans="1:2" s="12" customFormat="1" ht="15.75" x14ac:dyDescent="0.25">
      <c r="A11" s="12" t="s">
        <v>96</v>
      </c>
      <c r="B11" s="12" t="s">
        <v>94</v>
      </c>
    </row>
  </sheetData>
  <sheetProtection algorithmName="SHA-512" hashValue="9iJYit4OP9apU84dNG2rIOGb52Wc+2xfLzLRjjtmEGgP2KPbb7iEdFT6toBTs7mVdUoHP331gmhpHgyXHjFNvw==" saltValue="zWLkU/Ya/4YyGV5pRQQPGQ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XFD1048576"/>
    </sheetView>
  </sheetViews>
  <sheetFormatPr defaultRowHeight="15" x14ac:dyDescent="0.25"/>
  <cols>
    <col min="1" max="1" width="6.42578125" customWidth="1"/>
    <col min="3" max="3" width="38.7109375" customWidth="1"/>
    <col min="6" max="6" width="18.5703125" customWidth="1"/>
    <col min="9" max="9" width="64" customWidth="1"/>
    <col min="10" max="10" width="9.140625" style="5"/>
    <col min="11" max="12" width="8" style="5" customWidth="1"/>
    <col min="13" max="13" width="8.140625" style="5" customWidth="1"/>
    <col min="14" max="14" width="8.5703125" style="5" customWidth="1"/>
    <col min="15" max="15" width="9.140625" style="5"/>
    <col min="16" max="16" width="23.140625" style="5" customWidth="1"/>
  </cols>
  <sheetData>
    <row r="1" spans="1:16" x14ac:dyDescent="0.25">
      <c r="A1" t="s">
        <v>90</v>
      </c>
    </row>
    <row r="2" spans="1:16" s="4" customFormat="1" ht="111" customHeight="1" x14ac:dyDescent="0.25">
      <c r="A2" s="2" t="s">
        <v>47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61</v>
      </c>
      <c r="G2" s="3" t="s">
        <v>59</v>
      </c>
      <c r="H2" s="3" t="s">
        <v>60</v>
      </c>
      <c r="I2" s="2" t="s">
        <v>4</v>
      </c>
      <c r="J2" s="3" t="s">
        <v>5</v>
      </c>
      <c r="K2" s="3" t="s">
        <v>55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</row>
    <row r="3" spans="1:16" ht="14.25" customHeight="1" x14ac:dyDescent="0.25">
      <c r="A3" s="18" t="s">
        <v>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x14ac:dyDescent="0.25">
      <c r="A4" s="1">
        <v>1</v>
      </c>
      <c r="B4" s="1">
        <v>16001</v>
      </c>
      <c r="C4" s="1" t="s">
        <v>11</v>
      </c>
      <c r="D4" s="1">
        <v>489750</v>
      </c>
      <c r="E4" s="1">
        <v>5038199</v>
      </c>
      <c r="F4" s="1" t="s">
        <v>62</v>
      </c>
      <c r="G4" s="1"/>
      <c r="H4" s="1" t="s">
        <v>12</v>
      </c>
      <c r="I4" s="1" t="s">
        <v>50</v>
      </c>
      <c r="J4" s="6" t="s">
        <v>13</v>
      </c>
      <c r="K4" s="6"/>
      <c r="L4" s="6" t="s">
        <v>14</v>
      </c>
      <c r="M4" s="6" t="s">
        <v>14</v>
      </c>
      <c r="N4" s="6" t="s">
        <v>14</v>
      </c>
      <c r="O4" s="6" t="s">
        <v>14</v>
      </c>
      <c r="P4" s="6" t="s">
        <v>15</v>
      </c>
    </row>
    <row r="5" spans="1:16" x14ac:dyDescent="0.25">
      <c r="A5" s="1">
        <f>A4+1</f>
        <v>2</v>
      </c>
      <c r="B5" s="1">
        <v>16004</v>
      </c>
      <c r="C5" s="1" t="s">
        <v>16</v>
      </c>
      <c r="D5" s="1">
        <v>449858</v>
      </c>
      <c r="E5" s="1">
        <v>5045489</v>
      </c>
      <c r="F5" s="1" t="s">
        <v>63</v>
      </c>
      <c r="G5" s="1" t="s">
        <v>12</v>
      </c>
      <c r="H5" s="1" t="s">
        <v>12</v>
      </c>
      <c r="I5" s="1" t="s">
        <v>51</v>
      </c>
      <c r="J5" s="6" t="s">
        <v>13</v>
      </c>
      <c r="K5" s="6"/>
      <c r="L5" s="6" t="s">
        <v>14</v>
      </c>
      <c r="M5" s="6" t="s">
        <v>14</v>
      </c>
      <c r="N5" s="6" t="s">
        <v>14</v>
      </c>
      <c r="O5" s="6" t="s">
        <v>14</v>
      </c>
      <c r="P5" s="6" t="s">
        <v>15</v>
      </c>
    </row>
    <row r="6" spans="1:16" x14ac:dyDescent="0.25">
      <c r="A6" s="1">
        <f t="shared" ref="A6:A17" si="0">A5+1</f>
        <v>3</v>
      </c>
      <c r="B6" s="1">
        <v>16006</v>
      </c>
      <c r="C6" s="1" t="s">
        <v>17</v>
      </c>
      <c r="D6" s="1">
        <v>423560</v>
      </c>
      <c r="E6" s="1">
        <v>5047029</v>
      </c>
      <c r="F6" s="1" t="s">
        <v>64</v>
      </c>
      <c r="G6" s="1"/>
      <c r="H6" s="1" t="s">
        <v>12</v>
      </c>
      <c r="I6" s="1" t="s">
        <v>18</v>
      </c>
      <c r="J6" s="6" t="s">
        <v>13</v>
      </c>
      <c r="K6" s="6"/>
      <c r="L6" s="6" t="s">
        <v>14</v>
      </c>
      <c r="M6" s="6" t="s">
        <v>14</v>
      </c>
      <c r="N6" s="6" t="s">
        <v>14</v>
      </c>
      <c r="O6" s="6" t="s">
        <v>14</v>
      </c>
      <c r="P6" s="6" t="s">
        <v>15</v>
      </c>
    </row>
    <row r="7" spans="1:16" x14ac:dyDescent="0.25">
      <c r="A7" s="1">
        <f t="shared" si="0"/>
        <v>4</v>
      </c>
      <c r="B7" s="1">
        <v>16010</v>
      </c>
      <c r="C7" s="1" t="s">
        <v>19</v>
      </c>
      <c r="D7" s="1">
        <v>429470</v>
      </c>
      <c r="E7" s="1">
        <v>5038981</v>
      </c>
      <c r="F7" s="1" t="s">
        <v>65</v>
      </c>
      <c r="G7" s="1" t="s">
        <v>12</v>
      </c>
      <c r="H7" s="1" t="s">
        <v>12</v>
      </c>
      <c r="I7" s="1" t="s">
        <v>20</v>
      </c>
      <c r="J7" s="6" t="s">
        <v>13</v>
      </c>
      <c r="K7" s="6"/>
      <c r="L7" s="6" t="s">
        <v>14</v>
      </c>
      <c r="M7" s="6" t="s">
        <v>14</v>
      </c>
      <c r="N7" s="6" t="s">
        <v>14</v>
      </c>
      <c r="O7" s="6" t="s">
        <v>14</v>
      </c>
      <c r="P7" s="6" t="s">
        <v>15</v>
      </c>
    </row>
    <row r="8" spans="1:16" x14ac:dyDescent="0.25">
      <c r="A8" s="1">
        <f t="shared" si="0"/>
        <v>5</v>
      </c>
      <c r="B8" s="1">
        <v>16017</v>
      </c>
      <c r="C8" s="1" t="s">
        <v>21</v>
      </c>
      <c r="D8" s="1">
        <v>420180</v>
      </c>
      <c r="E8" s="1">
        <v>5053313</v>
      </c>
      <c r="F8" s="1" t="s">
        <v>66</v>
      </c>
      <c r="G8" s="1"/>
      <c r="H8" s="1" t="s">
        <v>12</v>
      </c>
      <c r="I8" s="1" t="s">
        <v>22</v>
      </c>
      <c r="J8" s="6" t="s">
        <v>13</v>
      </c>
      <c r="K8" s="6"/>
      <c r="L8" s="6" t="s">
        <v>14</v>
      </c>
      <c r="M8" s="6" t="s">
        <v>14</v>
      </c>
      <c r="N8" s="6" t="s">
        <v>14</v>
      </c>
      <c r="O8" s="6" t="s">
        <v>14</v>
      </c>
      <c r="P8" s="6" t="s">
        <v>15</v>
      </c>
    </row>
    <row r="9" spans="1:16" x14ac:dyDescent="0.25">
      <c r="A9" s="1">
        <f t="shared" si="0"/>
        <v>6</v>
      </c>
      <c r="B9" s="1">
        <v>16016</v>
      </c>
      <c r="C9" s="1" t="s">
        <v>23</v>
      </c>
      <c r="D9" s="1">
        <v>427799</v>
      </c>
      <c r="E9" s="1">
        <v>5040953</v>
      </c>
      <c r="F9" s="1" t="s">
        <v>67</v>
      </c>
      <c r="G9" s="1" t="s">
        <v>12</v>
      </c>
      <c r="H9" s="1" t="s">
        <v>12</v>
      </c>
      <c r="I9" s="1" t="s">
        <v>24</v>
      </c>
      <c r="J9" s="6" t="s">
        <v>13</v>
      </c>
      <c r="K9" s="6"/>
      <c r="L9" s="6" t="s">
        <v>14</v>
      </c>
      <c r="M9" s="6" t="s">
        <v>14</v>
      </c>
      <c r="N9" s="6" t="s">
        <v>14</v>
      </c>
      <c r="O9" s="6" t="s">
        <v>14</v>
      </c>
      <c r="P9" s="6" t="s">
        <v>15</v>
      </c>
    </row>
    <row r="10" spans="1:16" x14ac:dyDescent="0.25">
      <c r="A10" s="1">
        <f t="shared" si="0"/>
        <v>7</v>
      </c>
      <c r="B10" s="1">
        <v>16103</v>
      </c>
      <c r="C10" s="1" t="s">
        <v>25</v>
      </c>
      <c r="D10" s="1">
        <v>434829</v>
      </c>
      <c r="E10" s="1">
        <v>5038250</v>
      </c>
      <c r="F10" s="1" t="s">
        <v>68</v>
      </c>
      <c r="G10" s="1"/>
      <c r="H10" s="1" t="s">
        <v>12</v>
      </c>
      <c r="I10" s="1" t="s">
        <v>26</v>
      </c>
      <c r="J10" s="6" t="s">
        <v>13</v>
      </c>
      <c r="K10" s="6"/>
      <c r="L10" s="6" t="s">
        <v>14</v>
      </c>
      <c r="M10" s="6" t="s">
        <v>14</v>
      </c>
      <c r="N10" s="6" t="s">
        <v>14</v>
      </c>
      <c r="O10" s="6" t="s">
        <v>14</v>
      </c>
      <c r="P10" s="6" t="s">
        <v>15</v>
      </c>
    </row>
    <row r="11" spans="1:16" x14ac:dyDescent="0.25">
      <c r="A11" s="1">
        <f t="shared" si="0"/>
        <v>8</v>
      </c>
      <c r="B11" s="1">
        <v>16202</v>
      </c>
      <c r="C11" s="1" t="s">
        <v>27</v>
      </c>
      <c r="D11" s="1">
        <v>479748</v>
      </c>
      <c r="E11" s="1">
        <v>5037509</v>
      </c>
      <c r="F11" s="1" t="s">
        <v>69</v>
      </c>
      <c r="G11" s="1" t="s">
        <v>12</v>
      </c>
      <c r="H11" s="1" t="s">
        <v>12</v>
      </c>
      <c r="I11" s="1" t="s">
        <v>28</v>
      </c>
      <c r="J11" s="6" t="s">
        <v>13</v>
      </c>
      <c r="K11" s="6"/>
      <c r="L11" s="6" t="s">
        <v>14</v>
      </c>
      <c r="M11" s="6" t="s">
        <v>14</v>
      </c>
      <c r="N11" s="6" t="s">
        <v>14</v>
      </c>
      <c r="O11" s="6" t="s">
        <v>14</v>
      </c>
      <c r="P11" s="6" t="s">
        <v>15</v>
      </c>
    </row>
    <row r="12" spans="1:16" x14ac:dyDescent="0.25">
      <c r="A12" s="1">
        <f t="shared" si="0"/>
        <v>9</v>
      </c>
      <c r="B12" s="1">
        <v>16220</v>
      </c>
      <c r="C12" s="1" t="s">
        <v>29</v>
      </c>
      <c r="D12" s="1">
        <v>488376</v>
      </c>
      <c r="E12" s="1">
        <v>5039867</v>
      </c>
      <c r="F12" s="1" t="s">
        <v>70</v>
      </c>
      <c r="G12" s="1"/>
      <c r="H12" s="1" t="s">
        <v>12</v>
      </c>
      <c r="I12" s="1" t="s">
        <v>30</v>
      </c>
      <c r="J12" s="6" t="s">
        <v>13</v>
      </c>
      <c r="K12" s="6"/>
      <c r="L12" s="6" t="s">
        <v>14</v>
      </c>
      <c r="M12" s="6" t="s">
        <v>14</v>
      </c>
      <c r="N12" s="6" t="s">
        <v>14</v>
      </c>
      <c r="O12" s="6" t="s">
        <v>14</v>
      </c>
      <c r="P12" s="6" t="s">
        <v>15</v>
      </c>
    </row>
    <row r="13" spans="1:16" x14ac:dyDescent="0.25">
      <c r="A13" s="1">
        <f t="shared" si="0"/>
        <v>10</v>
      </c>
      <c r="B13" s="1">
        <v>16225</v>
      </c>
      <c r="C13" s="1" t="s">
        <v>31</v>
      </c>
      <c r="D13" s="1">
        <v>444466</v>
      </c>
      <c r="E13" s="1">
        <v>5043830</v>
      </c>
      <c r="F13" s="1" t="s">
        <v>71</v>
      </c>
      <c r="G13" s="1"/>
      <c r="H13" s="1" t="s">
        <v>12</v>
      </c>
      <c r="I13" s="1" t="s">
        <v>32</v>
      </c>
      <c r="J13" s="6" t="s">
        <v>13</v>
      </c>
      <c r="K13" s="6"/>
      <c r="L13" s="6" t="s">
        <v>14</v>
      </c>
      <c r="M13" s="6" t="s">
        <v>14</v>
      </c>
      <c r="N13" s="6" t="s">
        <v>14</v>
      </c>
      <c r="O13" s="6" t="s">
        <v>14</v>
      </c>
      <c r="P13" s="6" t="s">
        <v>15</v>
      </c>
    </row>
    <row r="14" spans="1:16" x14ac:dyDescent="0.25">
      <c r="A14" s="1">
        <f t="shared" si="0"/>
        <v>11</v>
      </c>
      <c r="B14" s="1">
        <v>16327</v>
      </c>
      <c r="C14" s="1" t="s">
        <v>33</v>
      </c>
      <c r="D14" s="1">
        <v>426599</v>
      </c>
      <c r="E14" s="1">
        <v>5038829</v>
      </c>
      <c r="F14" s="1" t="s">
        <v>72</v>
      </c>
      <c r="G14" s="1"/>
      <c r="H14" s="1" t="s">
        <v>12</v>
      </c>
      <c r="I14" s="1" t="s">
        <v>34</v>
      </c>
      <c r="J14" s="6" t="s">
        <v>13</v>
      </c>
      <c r="K14" s="6"/>
      <c r="L14" s="6" t="s">
        <v>14</v>
      </c>
      <c r="M14" s="6" t="s">
        <v>14</v>
      </c>
      <c r="N14" s="6" t="s">
        <v>14</v>
      </c>
      <c r="O14" s="6" t="s">
        <v>14</v>
      </c>
      <c r="P14" s="6" t="s">
        <v>15</v>
      </c>
    </row>
    <row r="15" spans="1:16" x14ac:dyDescent="0.25">
      <c r="A15" s="1">
        <f t="shared" si="0"/>
        <v>12</v>
      </c>
      <c r="B15" s="1">
        <v>16331</v>
      </c>
      <c r="C15" s="1" t="s">
        <v>35</v>
      </c>
      <c r="D15" s="1">
        <v>429153</v>
      </c>
      <c r="E15" s="1">
        <v>5028370</v>
      </c>
      <c r="F15" s="1" t="s">
        <v>73</v>
      </c>
      <c r="G15" s="1" t="s">
        <v>12</v>
      </c>
      <c r="H15" s="1" t="s">
        <v>12</v>
      </c>
      <c r="I15" s="1" t="s">
        <v>36</v>
      </c>
      <c r="J15" s="6" t="s">
        <v>13</v>
      </c>
      <c r="K15" s="6"/>
      <c r="L15" s="6" t="s">
        <v>14</v>
      </c>
      <c r="M15" s="6" t="s">
        <v>14</v>
      </c>
      <c r="N15" s="6" t="s">
        <v>14</v>
      </c>
      <c r="O15" s="6" t="s">
        <v>14</v>
      </c>
      <c r="P15" s="6" t="s">
        <v>15</v>
      </c>
    </row>
    <row r="16" spans="1:16" x14ac:dyDescent="0.25">
      <c r="A16" s="1">
        <f t="shared" si="0"/>
        <v>13</v>
      </c>
      <c r="B16" s="1">
        <v>16451</v>
      </c>
      <c r="C16" s="1" t="s">
        <v>37</v>
      </c>
      <c r="D16" s="1">
        <v>426482</v>
      </c>
      <c r="E16" s="1">
        <v>5036651</v>
      </c>
      <c r="F16" s="1" t="s">
        <v>74</v>
      </c>
      <c r="G16" s="1" t="s">
        <v>12</v>
      </c>
      <c r="H16" s="1" t="s">
        <v>12</v>
      </c>
      <c r="I16" s="1" t="s">
        <v>30</v>
      </c>
      <c r="J16" s="6" t="s">
        <v>13</v>
      </c>
      <c r="K16" s="6"/>
      <c r="L16" s="6" t="s">
        <v>14</v>
      </c>
      <c r="M16" s="6" t="s">
        <v>14</v>
      </c>
      <c r="N16" s="6" t="s">
        <v>14</v>
      </c>
      <c r="O16" s="6" t="s">
        <v>14</v>
      </c>
      <c r="P16" s="6" t="s">
        <v>15</v>
      </c>
    </row>
    <row r="17" spans="1:16" x14ac:dyDescent="0.25">
      <c r="A17" s="1">
        <f t="shared" si="0"/>
        <v>14</v>
      </c>
      <c r="B17" s="1">
        <v>16571</v>
      </c>
      <c r="C17" s="1" t="s">
        <v>38</v>
      </c>
      <c r="D17" s="1">
        <v>423345</v>
      </c>
      <c r="E17" s="1">
        <v>5046789</v>
      </c>
      <c r="F17" s="1" t="s">
        <v>75</v>
      </c>
      <c r="G17" s="1" t="s">
        <v>12</v>
      </c>
      <c r="H17" s="1" t="s">
        <v>12</v>
      </c>
      <c r="I17" s="1" t="s">
        <v>39</v>
      </c>
      <c r="J17" s="6" t="s">
        <v>13</v>
      </c>
      <c r="K17" s="6"/>
      <c r="L17" s="6" t="s">
        <v>14</v>
      </c>
      <c r="M17" s="6" t="s">
        <v>14</v>
      </c>
      <c r="N17" s="6" t="s">
        <v>14</v>
      </c>
      <c r="O17" s="6" t="s">
        <v>14</v>
      </c>
      <c r="P17" s="6" t="s">
        <v>15</v>
      </c>
    </row>
    <row r="18" spans="1:16" x14ac:dyDescent="0.25">
      <c r="A18" s="19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">
        <v>1</v>
      </c>
      <c r="B19" s="1">
        <v>25005</v>
      </c>
      <c r="C19" s="1" t="s">
        <v>40</v>
      </c>
      <c r="D19" s="1">
        <v>649293</v>
      </c>
      <c r="E19" s="1">
        <v>5062966</v>
      </c>
      <c r="F19" s="1" t="s">
        <v>76</v>
      </c>
      <c r="G19" s="1" t="s">
        <v>12</v>
      </c>
      <c r="H19" s="1" t="s">
        <v>12</v>
      </c>
      <c r="I19" s="1" t="s">
        <v>41</v>
      </c>
      <c r="J19" s="6" t="s">
        <v>13</v>
      </c>
      <c r="K19" s="6"/>
      <c r="L19" s="6" t="s">
        <v>14</v>
      </c>
      <c r="M19" s="6"/>
      <c r="N19" s="6" t="s">
        <v>14</v>
      </c>
      <c r="O19" s="6" t="s">
        <v>14</v>
      </c>
      <c r="P19" s="6" t="s">
        <v>15</v>
      </c>
    </row>
    <row r="20" spans="1:16" x14ac:dyDescent="0.25">
      <c r="A20" s="1">
        <v>2</v>
      </c>
      <c r="B20" s="1">
        <v>25011</v>
      </c>
      <c r="C20" s="1" t="s">
        <v>42</v>
      </c>
      <c r="D20" s="1">
        <v>660228</v>
      </c>
      <c r="E20" s="1">
        <v>5055474</v>
      </c>
      <c r="F20" s="1" t="s">
        <v>76</v>
      </c>
      <c r="G20" s="1"/>
      <c r="H20" s="1" t="s">
        <v>12</v>
      </c>
      <c r="I20" s="1" t="s">
        <v>43</v>
      </c>
      <c r="J20" s="6" t="s">
        <v>13</v>
      </c>
      <c r="K20" s="6"/>
      <c r="L20" s="6" t="s">
        <v>14</v>
      </c>
      <c r="M20" s="6"/>
      <c r="N20" s="6" t="s">
        <v>14</v>
      </c>
      <c r="O20" s="6" t="s">
        <v>14</v>
      </c>
      <c r="P20" s="6" t="s">
        <v>15</v>
      </c>
    </row>
    <row r="21" spans="1:16" x14ac:dyDescent="0.25">
      <c r="A21" s="1">
        <v>3</v>
      </c>
      <c r="B21" s="1">
        <v>25010</v>
      </c>
      <c r="C21" s="1" t="s">
        <v>44</v>
      </c>
      <c r="D21" s="1">
        <v>663164</v>
      </c>
      <c r="E21" s="1">
        <v>5053239</v>
      </c>
      <c r="F21" s="1" t="s">
        <v>77</v>
      </c>
      <c r="G21" s="1"/>
      <c r="H21" s="1" t="s">
        <v>12</v>
      </c>
      <c r="I21" s="1" t="s">
        <v>45</v>
      </c>
      <c r="J21" s="6" t="s">
        <v>13</v>
      </c>
      <c r="K21" s="6"/>
      <c r="L21" s="6" t="s">
        <v>14</v>
      </c>
      <c r="M21" s="6"/>
      <c r="N21" s="6" t="s">
        <v>14</v>
      </c>
      <c r="O21" s="6" t="s">
        <v>14</v>
      </c>
      <c r="P21" s="6" t="s">
        <v>15</v>
      </c>
    </row>
    <row r="22" spans="1:16" x14ac:dyDescent="0.25">
      <c r="A22" s="1">
        <v>4</v>
      </c>
      <c r="B22" s="1">
        <v>25053</v>
      </c>
      <c r="C22" s="1" t="s">
        <v>46</v>
      </c>
      <c r="D22" s="1">
        <v>667699</v>
      </c>
      <c r="E22" s="1">
        <v>5050267</v>
      </c>
      <c r="F22" s="1" t="s">
        <v>77</v>
      </c>
      <c r="G22" s="1"/>
      <c r="H22" s="1" t="s">
        <v>12</v>
      </c>
      <c r="I22" s="1" t="s">
        <v>51</v>
      </c>
      <c r="J22" s="6" t="s">
        <v>13</v>
      </c>
      <c r="K22" s="6"/>
      <c r="L22" s="6" t="s">
        <v>14</v>
      </c>
      <c r="M22" s="6"/>
      <c r="N22" s="6" t="s">
        <v>14</v>
      </c>
      <c r="O22" s="6" t="s">
        <v>14</v>
      </c>
      <c r="P22" s="6" t="s">
        <v>15</v>
      </c>
    </row>
    <row r="23" spans="1:16" x14ac:dyDescent="0.25">
      <c r="A23" s="18" t="s">
        <v>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x14ac:dyDescent="0.25">
      <c r="A24" s="15">
        <v>1</v>
      </c>
      <c r="B24" s="15"/>
      <c r="C24" s="15" t="s">
        <v>81</v>
      </c>
      <c r="D24" s="15">
        <v>683010</v>
      </c>
      <c r="E24" s="15">
        <v>5074461</v>
      </c>
      <c r="F24" s="15" t="s">
        <v>80</v>
      </c>
      <c r="G24" s="15"/>
      <c r="H24" s="15"/>
      <c r="I24" s="15" t="s">
        <v>51</v>
      </c>
      <c r="J24" s="16" t="s">
        <v>13</v>
      </c>
      <c r="K24" s="16"/>
      <c r="L24" s="16" t="s">
        <v>14</v>
      </c>
      <c r="M24" s="16" t="s">
        <v>14</v>
      </c>
      <c r="N24" s="16" t="s">
        <v>14</v>
      </c>
      <c r="O24" s="16" t="s">
        <v>14</v>
      </c>
      <c r="P24" s="16" t="s">
        <v>15</v>
      </c>
    </row>
    <row r="25" spans="1:16" x14ac:dyDescent="0.25">
      <c r="A25" s="20" t="s">
        <v>53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5">
      <c r="A26" s="9">
        <v>1</v>
      </c>
      <c r="B26" s="9"/>
      <c r="C26" s="9" t="s">
        <v>54</v>
      </c>
      <c r="D26" s="9">
        <v>666537</v>
      </c>
      <c r="E26" s="9">
        <v>5050482</v>
      </c>
      <c r="F26" s="9" t="s">
        <v>79</v>
      </c>
      <c r="G26" s="9"/>
      <c r="H26" s="9"/>
      <c r="I26" s="9" t="s">
        <v>51</v>
      </c>
      <c r="J26" s="10" t="s">
        <v>13</v>
      </c>
      <c r="K26" s="10"/>
      <c r="L26" s="10" t="s">
        <v>14</v>
      </c>
      <c r="M26" s="10" t="s">
        <v>14</v>
      </c>
      <c r="N26" s="10" t="s">
        <v>14</v>
      </c>
      <c r="O26" s="10" t="s">
        <v>14</v>
      </c>
      <c r="P26" s="10" t="s">
        <v>15</v>
      </c>
    </row>
    <row r="27" spans="1:16" x14ac:dyDescent="0.25">
      <c r="A27" s="9">
        <v>2</v>
      </c>
      <c r="B27" s="9">
        <v>25010</v>
      </c>
      <c r="C27" s="9" t="s">
        <v>44</v>
      </c>
      <c r="D27" s="9">
        <v>663164</v>
      </c>
      <c r="E27" s="9">
        <v>5053239</v>
      </c>
      <c r="F27" s="9" t="s">
        <v>77</v>
      </c>
      <c r="G27" s="9"/>
      <c r="H27" s="9" t="s">
        <v>12</v>
      </c>
      <c r="I27" s="9" t="s">
        <v>36</v>
      </c>
      <c r="J27" s="10" t="s">
        <v>13</v>
      </c>
      <c r="K27" s="10"/>
      <c r="L27" s="10" t="s">
        <v>14</v>
      </c>
      <c r="M27" s="10"/>
      <c r="N27" s="10" t="s">
        <v>14</v>
      </c>
      <c r="O27" s="10" t="s">
        <v>14</v>
      </c>
      <c r="P27" s="10" t="s">
        <v>15</v>
      </c>
    </row>
    <row r="28" spans="1:16" x14ac:dyDescent="0.25">
      <c r="A28" s="9">
        <v>3</v>
      </c>
      <c r="B28" s="9">
        <v>25053</v>
      </c>
      <c r="C28" s="9" t="s">
        <v>46</v>
      </c>
      <c r="D28" s="9">
        <v>667699</v>
      </c>
      <c r="E28" s="9">
        <v>5050267</v>
      </c>
      <c r="F28" s="9" t="s">
        <v>77</v>
      </c>
      <c r="G28" s="9"/>
      <c r="H28" s="9" t="s">
        <v>12</v>
      </c>
      <c r="I28" s="9" t="s">
        <v>51</v>
      </c>
      <c r="J28" s="10" t="s">
        <v>13</v>
      </c>
      <c r="K28" s="10"/>
      <c r="L28" s="10" t="s">
        <v>14</v>
      </c>
      <c r="M28" s="10"/>
      <c r="N28" s="10" t="s">
        <v>14</v>
      </c>
      <c r="O28" s="10" t="s">
        <v>14</v>
      </c>
      <c r="P28" s="10" t="s">
        <v>15</v>
      </c>
    </row>
    <row r="29" spans="1:16" x14ac:dyDescent="0.25">
      <c r="A29" s="20" t="s">
        <v>58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9">
        <v>1</v>
      </c>
      <c r="B30" s="9">
        <v>21001</v>
      </c>
      <c r="C30" s="9" t="s">
        <v>57</v>
      </c>
      <c r="D30" s="9">
        <v>674509</v>
      </c>
      <c r="E30" s="9">
        <v>5052552</v>
      </c>
      <c r="F30" s="9" t="s">
        <v>78</v>
      </c>
      <c r="G30" s="9"/>
      <c r="H30" s="9" t="s">
        <v>12</v>
      </c>
      <c r="I30" s="9" t="s">
        <v>45</v>
      </c>
      <c r="J30" s="10" t="s">
        <v>13</v>
      </c>
      <c r="K30" s="10" t="s">
        <v>56</v>
      </c>
      <c r="L30" s="10" t="s">
        <v>14</v>
      </c>
      <c r="M30" s="10" t="s">
        <v>14</v>
      </c>
      <c r="N30" s="10" t="s">
        <v>14</v>
      </c>
      <c r="O30" s="10" t="s">
        <v>14</v>
      </c>
      <c r="P30" s="10" t="s">
        <v>15</v>
      </c>
    </row>
    <row r="31" spans="1:16" x14ac:dyDescent="0.25">
      <c r="A31" s="20" t="s">
        <v>87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9">
        <v>1</v>
      </c>
      <c r="B32" s="9">
        <v>21084</v>
      </c>
      <c r="C32" s="9" t="s">
        <v>82</v>
      </c>
      <c r="D32" s="9">
        <v>496047</v>
      </c>
      <c r="E32" s="9">
        <v>5118281</v>
      </c>
      <c r="F32" s="9" t="s">
        <v>83</v>
      </c>
      <c r="G32" s="9"/>
      <c r="H32" s="9"/>
      <c r="I32" s="9" t="s">
        <v>45</v>
      </c>
      <c r="J32" s="10" t="s">
        <v>13</v>
      </c>
      <c r="K32" s="10" t="s">
        <v>56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15</v>
      </c>
    </row>
    <row r="33" spans="1:16" x14ac:dyDescent="0.25">
      <c r="A33" s="9">
        <v>2</v>
      </c>
      <c r="B33" s="9"/>
      <c r="C33" s="9" t="s">
        <v>84</v>
      </c>
      <c r="D33" s="9">
        <v>494304</v>
      </c>
      <c r="E33" s="9">
        <v>5118657</v>
      </c>
      <c r="F33" s="9" t="s">
        <v>85</v>
      </c>
      <c r="G33" s="9"/>
      <c r="H33" s="9"/>
      <c r="I33" s="9" t="s">
        <v>45</v>
      </c>
      <c r="J33" s="10" t="s">
        <v>13</v>
      </c>
      <c r="K33" s="10" t="s">
        <v>56</v>
      </c>
      <c r="L33" s="10" t="s">
        <v>14</v>
      </c>
      <c r="M33" s="10" t="s">
        <v>14</v>
      </c>
      <c r="N33" s="10" t="s">
        <v>14</v>
      </c>
      <c r="O33" s="10" t="s">
        <v>14</v>
      </c>
      <c r="P33" s="11" t="s">
        <v>86</v>
      </c>
    </row>
    <row r="34" spans="1:16" x14ac:dyDescent="0.25">
      <c r="A34" s="20" t="s">
        <v>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9">
        <v>1</v>
      </c>
      <c r="B35" s="9"/>
      <c r="C35" s="9" t="s">
        <v>88</v>
      </c>
      <c r="D35" s="9">
        <v>395913.6</v>
      </c>
      <c r="E35" s="9">
        <v>4901579.5999999996</v>
      </c>
      <c r="F35" s="9" t="s">
        <v>89</v>
      </c>
      <c r="G35" s="9"/>
      <c r="H35" s="9"/>
      <c r="I35" s="9" t="s">
        <v>45</v>
      </c>
      <c r="J35" s="10" t="s">
        <v>13</v>
      </c>
      <c r="K35" s="10" t="s">
        <v>56</v>
      </c>
      <c r="L35" s="10" t="s">
        <v>14</v>
      </c>
      <c r="M35" s="10" t="s">
        <v>14</v>
      </c>
      <c r="N35" s="10" t="s">
        <v>14</v>
      </c>
      <c r="O35" s="10" t="s">
        <v>14</v>
      </c>
      <c r="P35" s="10" t="s">
        <v>15</v>
      </c>
    </row>
  </sheetData>
  <sheetProtection algorithmName="SHA-512" hashValue="Q1setSYnGK9UwPukjVLaSmGlpEF5EOuJoJtzQYm2TmevVaQIquV6jvY4LBrgIA9qv8DMZD5gsLu3w4PPvabsHg==" saltValue="plVlmdLqkoKjmCvrSEEe0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D.2</vt:lpstr>
      <vt:lpstr>Program</vt:lpstr>
      <vt:lpstr>Program!Print_Titles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Hrvatske vode</cp:lastModifiedBy>
  <cp:lastPrinted>2023-12-21T09:04:41Z</cp:lastPrinted>
  <dcterms:created xsi:type="dcterms:W3CDTF">2023-10-18T07:24:27Z</dcterms:created>
  <dcterms:modified xsi:type="dcterms:W3CDTF">2023-12-22T11:16:46Z</dcterms:modified>
</cp:coreProperties>
</file>